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defaultThemeVersion="124226"/>
  <mc:AlternateContent xmlns:mc="http://schemas.openxmlformats.org/markup-compatibility/2006">
    <mc:Choice Requires="x15">
      <x15ac:absPath xmlns:x15ac="http://schemas.microsoft.com/office/spreadsheetml/2010/11/ac" url="G:\COMMUN\REDACT-LAB\AO\2026\AO26-04L HLA\1-AO\1_26-04L_PREPARATOIRE\DCE sans pdf\"/>
    </mc:Choice>
  </mc:AlternateContent>
  <xr:revisionPtr revIDLastSave="0" documentId="13_ncr:1_{779DD138-809F-4337-A04D-656C253166E2}" xr6:coauthVersionLast="47" xr6:coauthVersionMax="47" xr10:uidLastSave="{00000000-0000-0000-0000-000000000000}"/>
  <bookViews>
    <workbookView xWindow="-110" yWindow="-110" windowWidth="19420" windowHeight="10300" xr2:uid="{00000000-000D-0000-FFFF-FFFF00000000}"/>
  </bookViews>
  <sheets>
    <sheet name="Notation SSI" sheetId="2" r:id="rId1"/>
  </sheets>
  <definedNames>
    <definedName name="Niveau_attente">'Notation SSI'!$C$8:$C$12</definedName>
    <definedName name="Niveau_couverture">'Notation SSI'!$F$8:$F$12</definedName>
    <definedName name="_xlnm.Print_Area" localSheetId="0">'Notation SSI'!$A$1:$M$35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K16" i="2" l="1"/>
  <c r="K15" i="2"/>
  <c r="K17" i="2"/>
  <c r="K18" i="2"/>
  <c r="K19" i="2"/>
  <c r="K20" i="2"/>
  <c r="K22" i="2"/>
  <c r="K21" i="2"/>
  <c r="K23" i="2"/>
  <c r="K24" i="2"/>
  <c r="K25" i="2"/>
  <c r="K26" i="2"/>
  <c r="K27" i="2"/>
  <c r="K28" i="2"/>
  <c r="K29" i="2"/>
  <c r="K30" i="2"/>
  <c r="K31" i="2"/>
  <c r="K32" i="2"/>
  <c r="K33" i="2"/>
  <c r="K34" i="2"/>
  <c r="M34" i="2"/>
  <c r="L34" i="2"/>
  <c r="M33" i="2"/>
  <c r="L33" i="2"/>
</calcChain>
</file>

<file path=xl/sharedStrings.xml><?xml version="1.0" encoding="utf-8"?>
<sst xmlns="http://schemas.openxmlformats.org/spreadsheetml/2006/main" count="164" uniqueCount="103">
  <si>
    <t>Préciser</t>
  </si>
  <si>
    <t>Niveau de couverture</t>
  </si>
  <si>
    <t>Niveau d'attente AP-HP</t>
  </si>
  <si>
    <t>Niveau</t>
  </si>
  <si>
    <t>Obligatoire</t>
  </si>
  <si>
    <t>Absence de couverture</t>
  </si>
  <si>
    <t>Couverture partielle</t>
  </si>
  <si>
    <t>Non applicable</t>
  </si>
  <si>
    <t>Souhaité</t>
  </si>
  <si>
    <t>Recommandé</t>
  </si>
  <si>
    <t>Note sans pondération</t>
  </si>
  <si>
    <t>Pondération</t>
  </si>
  <si>
    <t>Mode d'évaluation</t>
  </si>
  <si>
    <t>Critère</t>
  </si>
  <si>
    <t>Précisions</t>
  </si>
  <si>
    <t>Note pondérée</t>
  </si>
  <si>
    <t>Note maximale</t>
  </si>
  <si>
    <t>Note globale</t>
  </si>
  <si>
    <t>Non attendu</t>
  </si>
  <si>
    <t>Couverture totale</t>
  </si>
  <si>
    <t>Niveau d'attente
AP-HP</t>
  </si>
  <si>
    <t>Précisions attendues</t>
  </si>
  <si>
    <t>Préciser les points suivantes : contrôle d'accès, détection et extinction incendie, climatisation, redondance electrique et télécom, etc.</t>
  </si>
  <si>
    <t>Préciser si l'antivirus AP-HP peut être utilisé ou s'il s'agit d'une autre solution qui sera administrée dans le cadre de la prestation, dans ce cas préciser le nom de la solution, le type de scan, les exceptions éventuelles, la fréquence et le mode de mise à jour</t>
  </si>
  <si>
    <t>Préciser la fréquence et le mode d'intervention</t>
  </si>
  <si>
    <t>Préciser si le filtrage doit être mis en place par l'AP-HP (fournir la matrice des flux à autoriser : source, destination, port, protocole) ou s'il est effectué dans le cadre de la prestation, dans ce cas préciser le type de solution utilisée</t>
  </si>
  <si>
    <t>Préciser le type d'interventions réalisées: supervision, maintenance, assistance, etc.</t>
  </si>
  <si>
    <t>Seuls les services systèmes et applicatifs nécessaires doivent être conservés sur les équipements, afin d'éviter la présence de vulnérabilités</t>
  </si>
  <si>
    <t>Formalisation et communication d'un procès verbal pour chaque intervention réalisée (sur site ou à distance)</t>
  </si>
  <si>
    <t>Sensibilisation des intervenants aux risques de sécurité et aux mesures à respecter</t>
  </si>
  <si>
    <t>Préciser le mode d'authentification : login/mot de passe, autre.
Préciser les critères de complexité à respecter : longueur minimale du mot de passe, type de caractères, durée de renouvellement, etc.</t>
  </si>
  <si>
    <t>Désactivation (personnalisation à minima) des comptes par défaut</t>
  </si>
  <si>
    <t>Possibilité d'utiliser l'annuaire LDAP centralisé de l'AP-HP</t>
  </si>
  <si>
    <t>Génération des traces liées aux actions réalisées</t>
  </si>
  <si>
    <t>Préciser le type de traces générées : connexion, consultation, modification, suppression, paramétrage, etc.
Préciser la durée de conservation des traces sur les équipements, les possibilités d'export, etc.</t>
  </si>
  <si>
    <t>Préciser les certifications ou agréments (HDS, ISO27001, etc.) et les dates d'obtention/renouvellement</t>
  </si>
  <si>
    <t>Préciser la date et les résultats obtenus, actions menées</t>
  </si>
  <si>
    <t>I1</t>
  </si>
  <si>
    <t>Ref</t>
  </si>
  <si>
    <t>Question</t>
  </si>
  <si>
    <t>Est-ce qu'une connexion au Système d'Information de l'AP-HP est nécessaire?</t>
  </si>
  <si>
    <t>I2</t>
  </si>
  <si>
    <t>I3</t>
  </si>
  <si>
    <t>I4</t>
  </si>
  <si>
    <t>C1</t>
  </si>
  <si>
    <t>C2</t>
  </si>
  <si>
    <t>Ref.</t>
  </si>
  <si>
    <t>C3</t>
  </si>
  <si>
    <t>C4</t>
  </si>
  <si>
    <t>C5</t>
  </si>
  <si>
    <t>C6</t>
  </si>
  <si>
    <t>C7</t>
  </si>
  <si>
    <t>C8</t>
  </si>
  <si>
    <t>C9</t>
  </si>
  <si>
    <t>C10</t>
  </si>
  <si>
    <t>C11</t>
  </si>
  <si>
    <t>C12</t>
  </si>
  <si>
    <t>C13</t>
  </si>
  <si>
    <t>C14</t>
  </si>
  <si>
    <t>C15</t>
  </si>
  <si>
    <t>C16</t>
  </si>
  <si>
    <t>C17</t>
  </si>
  <si>
    <t>C18</t>
  </si>
  <si>
    <t>C19</t>
  </si>
  <si>
    <t>C20</t>
  </si>
  <si>
    <t>Est-ce que des données patients identifiantes sont utilisées?</t>
  </si>
  <si>
    <t>I5</t>
  </si>
  <si>
    <t>Les informations complémentaires ci-dessous ne participent pas à l'évaluation des critères SSI.
Elles seront utilisées dans le cadre de l'évaluation des risques et de l'identification des mesures de sécurité à mettre en place.</t>
  </si>
  <si>
    <r>
      <t xml:space="preserve">Informations complémentaires </t>
    </r>
    <r>
      <rPr>
        <b/>
        <u/>
        <sz val="10"/>
        <color indexed="8"/>
        <rFont val="Arial"/>
        <family val="2"/>
      </rPr>
      <t>concernant l'équipement (ou la solution) biomédical</t>
    </r>
  </si>
  <si>
    <t>Réponse</t>
  </si>
  <si>
    <r>
      <t xml:space="preserve">Est-ce qu'un accès Wifi est nécessaire? </t>
    </r>
    <r>
      <rPr>
        <i/>
        <sz val="9"/>
        <rFont val="Arial"/>
        <family val="2"/>
      </rPr>
      <t>Si oui, préciser l'usage</t>
    </r>
  </si>
  <si>
    <r>
      <t xml:space="preserve">Est-ce qu'un accès Internet est nécessaire? </t>
    </r>
    <r>
      <rPr>
        <i/>
        <sz val="9"/>
        <rFont val="Arial"/>
        <family val="2"/>
      </rPr>
      <t>Si oui, préciser l'usage</t>
    </r>
  </si>
  <si>
    <t>Préciser les éventuels sous-traitants
Préciser les clauses contractuelles applicables et les contrôles réalisés</t>
  </si>
  <si>
    <r>
      <t>Evolution prévue</t>
    </r>
    <r>
      <rPr>
        <i/>
        <sz val="8"/>
        <color indexed="8"/>
        <rFont val="Arial"/>
        <family val="2"/>
      </rPr>
      <t xml:space="preserve"> (préciser échéance)</t>
    </r>
  </si>
  <si>
    <t>Thématique</t>
  </si>
  <si>
    <t>Sécurité physique et environnementale</t>
  </si>
  <si>
    <t>Relations avec les fournisseurs</t>
  </si>
  <si>
    <t>Sécurité liée à l'exploitation</t>
  </si>
  <si>
    <t>Sécurité des communications</t>
  </si>
  <si>
    <t>Contrôle d'accès</t>
  </si>
  <si>
    <t>Conformité</t>
  </si>
  <si>
    <t>Préciser les éléments à sauvegarder : système, paramétrage, données, etc.
Préciser la responsabilité de la mise en œuvre des sauvegardes
Si la sauvegarde est prévue dans le cadre de la prestation, préciser la fréquence, durée de conservation, test de restauration, etc.</t>
  </si>
  <si>
    <t>Gestion des sauvegardes et des restaurations</t>
  </si>
  <si>
    <t>Continuité</t>
  </si>
  <si>
    <t>Gestion de la continuité</t>
  </si>
  <si>
    <t>Préciser les responsabilités et engagements liés à la continuité
Préciser les procédures de secours, de mode dégradé, de restauration</t>
  </si>
  <si>
    <r>
      <t xml:space="preserve">Est-ce que des échanges de données avec l'extérieur est nécessaire ? </t>
    </r>
    <r>
      <rPr>
        <i/>
        <sz val="9"/>
        <rFont val="Arial"/>
        <family val="2"/>
      </rPr>
      <t>Si oui, préciser lesquels et l'usage</t>
    </r>
  </si>
  <si>
    <r>
      <t xml:space="preserve">Est-ce que des interfaces avec d'autres applications internes sont prévues? </t>
    </r>
    <r>
      <rPr>
        <i/>
        <sz val="9"/>
        <rFont val="Arial"/>
        <family val="2"/>
      </rPr>
      <t>Si oui, préciser lesquelles et le mode d'échange des données.</t>
    </r>
  </si>
  <si>
    <t>I6</t>
  </si>
  <si>
    <r>
      <t xml:space="preserve">Ce document a pour objectif d'évaluer les critères minimaux liés à la sécurité du Système d'Information (SSI) 
dans le </t>
    </r>
    <r>
      <rPr>
        <b/>
        <u/>
        <sz val="10"/>
        <rFont val="Arial"/>
        <family val="2"/>
      </rPr>
      <t xml:space="preserve">cadre de l'acquisition / l'utilisation d'équipements biomédicaux, </t>
    </r>
    <r>
      <rPr>
        <sz val="10"/>
        <rFont val="Arial"/>
        <family val="2"/>
      </rPr>
      <t>en lien avec le niveau d'attentes de l'AP-HP.</t>
    </r>
    <r>
      <rPr>
        <sz val="6"/>
        <rFont val="Arial"/>
        <family val="2"/>
      </rPr>
      <t xml:space="preserve">
</t>
    </r>
    <r>
      <rPr>
        <sz val="10"/>
        <rFont val="Arial"/>
        <family val="2"/>
      </rPr>
      <t xml:space="preserve">
Toutes les </t>
    </r>
    <r>
      <rPr>
        <b/>
        <sz val="10"/>
        <rFont val="Arial"/>
        <family val="2"/>
      </rPr>
      <t>zones orangées sont à compléter par le soumissionnaire</t>
    </r>
    <r>
      <rPr>
        <sz val="10"/>
        <rFont val="Arial"/>
        <family val="2"/>
      </rPr>
      <t xml:space="preserve">.
L'AP-HP se réserve le droit d'ajuster le niveau de couverture indiqué si les précisions apportées sont insuffisantes ou ne correspondent pas aux attentes. </t>
    </r>
  </si>
  <si>
    <t>Engagements de sécurité et de confidentialité aux sous-traitants éventuels</t>
  </si>
  <si>
    <r>
      <rPr>
        <b/>
        <i/>
        <sz val="9"/>
        <rFont val="Arial"/>
        <family val="2"/>
      </rPr>
      <t>En cas d'hébergement des équipements et/ou des données dans le cadre de la prestation :</t>
    </r>
    <r>
      <rPr>
        <i/>
        <sz val="9"/>
        <rFont val="Arial"/>
        <family val="2"/>
      </rPr>
      <t xml:space="preserve"> </t>
    </r>
    <r>
      <rPr>
        <sz val="9"/>
        <rFont val="Arial"/>
        <family val="2"/>
      </rPr>
      <t>Mesures de sécurité physique pour les locaux hébergeant les équipements ou données</t>
    </r>
  </si>
  <si>
    <t>Lutte antivirale</t>
  </si>
  <si>
    <t>Mises à jour de sécurité régulières</t>
  </si>
  <si>
    <t>Opérations de durcissement (Désactivation des services inutiles)</t>
  </si>
  <si>
    <t>Solution de filtrage des flux (firewall, VLAN)</t>
  </si>
  <si>
    <t>Accès distant aux équipements via la solution proposée par l'AP-HP (VPN)</t>
  </si>
  <si>
    <t>Système d'authentification robuste</t>
  </si>
  <si>
    <t>Comptes d'accès personnels par les intervenants (absence de compte générique)</t>
  </si>
  <si>
    <t>Certifications ou agréments garantissant la mise en œuvre des mesures de sécurité</t>
  </si>
  <si>
    <t>Audits de sécurité sur les équipements / solutions concernées</t>
  </si>
  <si>
    <r>
      <t xml:space="preserve">Pour chaque critère du tableau ci-dessous, une note pondérée est calculée en fonction du niveau d'attente AP-HP et du niveau de couverture de la prestation/solution :
</t>
    </r>
    <r>
      <rPr>
        <i/>
        <sz val="9"/>
        <color indexed="8"/>
        <rFont val="Arial"/>
        <family val="2"/>
      </rPr>
      <t>Note pondérée = pondération x note sans pondération
(</t>
    </r>
    <r>
      <rPr>
        <i/>
        <sz val="8"/>
        <color indexed="8"/>
        <rFont val="Arial"/>
        <family val="2"/>
      </rPr>
      <t>Les coefficients ci-contre sont définis par l'AP-HP)</t>
    </r>
    <r>
      <rPr>
        <sz val="9"/>
        <color indexed="8"/>
        <rFont val="Arial"/>
        <family val="2"/>
      </rPr>
      <t xml:space="preserve">
La note maximale correspond à une couverture totale pondérée en fonction du niveau d'attente AP-HP.
La note globale correspond à la somme des notes pondérées.</t>
    </r>
  </si>
  <si>
    <r>
      <t xml:space="preserve">Fiche d'évaluation - Critères liés à la Sécurité du Système d'Information
</t>
    </r>
    <r>
      <rPr>
        <b/>
        <sz val="12"/>
        <color rgb="FFFF0000"/>
        <rFont val="Arial"/>
        <family val="2"/>
      </rPr>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</si>
</sst>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Calibri"/>
      <family val="2"/>
      <scheme val="minor"/>
    </font>
    <font>
      <sz val="10"/>
      <name val="Arial"/>
      <family val="2"/>
    </font>
    <font>
      <sz val="9"/>
      <color indexed="8"/>
      <name val="Arial"/>
      <family val="2"/>
    </font>
    <font>
      <sz val="9"/>
      <name val="Arial"/>
      <family val="2"/>
    </font>
    <font>
      <b/>
      <sz val="9"/>
      <name val="Arial"/>
      <family val="2"/>
    </font>
    <font>
      <i/>
      <sz val="9"/>
      <color indexed="8"/>
      <name val="Arial"/>
      <family val="2"/>
    </font>
    <font>
      <i/>
      <sz val="8"/>
      <name val="Arial"/>
      <family val="2"/>
    </font>
    <font>
      <sz val="6"/>
      <name val="Arial"/>
      <family val="2"/>
    </font>
    <font>
      <i/>
      <sz val="9"/>
      <name val="Arial"/>
      <family val="2"/>
    </font>
    <font>
      <b/>
      <u/>
      <sz val="10"/>
      <color indexed="8"/>
      <name val="Arial"/>
      <family val="2"/>
    </font>
    <font>
      <b/>
      <i/>
      <sz val="9"/>
      <name val="Arial"/>
      <family val="2"/>
    </font>
    <font>
      <i/>
      <sz val="8"/>
      <color indexed="8"/>
      <name val="Arial"/>
      <family val="2"/>
    </font>
    <font>
      <b/>
      <sz val="10"/>
      <name val="Arial"/>
      <family val="2"/>
    </font>
    <font>
      <b/>
      <u/>
      <sz val="10"/>
      <name val="Arial"/>
      <family val="2"/>
    </font>
    <font>
      <sz val="10"/>
      <color theme="1"/>
      <name val="Arial"/>
      <family val="2"/>
    </font>
    <font>
      <b/>
      <sz val="10"/>
      <color theme="1"/>
      <name val="Arial"/>
      <family val="2"/>
    </font>
    <font>
      <sz val="9"/>
      <color theme="1"/>
      <name val="Arial"/>
      <family val="2"/>
    </font>
    <font>
      <b/>
      <sz val="9"/>
      <color theme="0"/>
      <name val="Arial"/>
      <family val="2"/>
    </font>
    <font>
      <b/>
      <sz val="9"/>
      <color theme="1"/>
      <name val="Arial"/>
      <family val="2"/>
    </font>
    <font>
      <sz val="9"/>
      <color rgb="FF000000"/>
      <name val="Arial"/>
      <family val="2"/>
    </font>
    <font>
      <b/>
      <sz val="9"/>
      <color rgb="FF000000"/>
      <name val="Arial"/>
      <family val="2"/>
    </font>
    <font>
      <b/>
      <sz val="12"/>
      <color rgb="FF161638"/>
      <name val="Arial"/>
      <family val="2"/>
    </font>
    <font>
      <b/>
      <sz val="12"/>
      <color rgb="FFFF0000"/>
      <name val="Arial"/>
      <family val="2"/>
    </font>
  </fonts>
  <fills count="7">
    <fill>
      <patternFill patternType="none"/>
    </fill>
    <fill>
      <patternFill patternType="gray125"/>
    </fill>
    <fill>
      <patternFill patternType="solid">
        <fgColor theme="0"/>
        <bgColor indexed="64"/>
      </patternFill>
    </fill>
    <fill>
      <patternFill patternType="solid">
        <fgColor rgb="FF32ABE2"/>
        <bgColor indexed="64"/>
      </patternFill>
    </fill>
    <fill>
      <patternFill patternType="solid">
        <fgColor theme="6" tint="0.79998168889431442"/>
        <bgColor indexed="64"/>
      </patternFill>
    </fill>
    <fill>
      <patternFill patternType="solid">
        <fgColor rgb="FFFFF1CC"/>
        <bgColor rgb="FF000000"/>
      </patternFill>
    </fill>
    <fill>
      <patternFill patternType="solid">
        <fgColor rgb="FFDCE6F1"/>
        <bgColor rgb="FF000000"/>
      </patternFill>
    </fill>
  </fills>
  <borders count="22">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style="thin">
        <color theme="8" tint="0.79998168889431442"/>
      </left>
      <right style="thin">
        <color theme="8" tint="0.79998168889431442"/>
      </right>
      <top/>
      <bottom style="thin">
        <color theme="8" tint="0.79998168889431442"/>
      </bottom>
      <diagonal/>
    </border>
    <border>
      <left style="thin">
        <color rgb="FFFFFFFF"/>
      </left>
      <right style="thin">
        <color rgb="FFFFFFFF"/>
      </right>
      <top/>
      <bottom style="thin">
        <color rgb="FFFFFFFF"/>
      </bottom>
      <diagonal/>
    </border>
    <border>
      <left style="thin">
        <color theme="0"/>
      </left>
      <right/>
      <top style="thin">
        <color theme="0"/>
      </top>
      <bottom/>
      <diagonal/>
    </border>
    <border>
      <left style="thin">
        <color theme="8" tint="0.79998168889431442"/>
      </left>
      <right/>
      <top/>
      <bottom style="thin">
        <color theme="8" tint="0.79998168889431442"/>
      </bottom>
      <diagonal/>
    </border>
    <border>
      <left/>
      <right/>
      <top/>
      <bottom style="thin">
        <color theme="0"/>
      </bottom>
      <diagonal/>
    </border>
    <border>
      <left/>
      <right/>
      <top style="thin">
        <color theme="0"/>
      </top>
      <bottom/>
      <diagonal/>
    </border>
    <border>
      <left/>
      <right style="thin">
        <color theme="0"/>
      </right>
      <top style="thin">
        <color theme="0"/>
      </top>
      <bottom/>
      <diagonal/>
    </border>
    <border>
      <left/>
      <right/>
      <top/>
      <bottom style="thin">
        <color theme="8" tint="0.79998168889431442"/>
      </bottom>
      <diagonal/>
    </border>
    <border>
      <left/>
      <right style="thin">
        <color theme="8" tint="0.79998168889431442"/>
      </right>
      <top/>
      <bottom style="thin">
        <color theme="8" tint="0.79998168889431442"/>
      </bottom>
      <diagonal/>
    </border>
    <border>
      <left style="thin">
        <color theme="8" tint="0.79998168889431442"/>
      </left>
      <right/>
      <top/>
      <bottom style="thin">
        <color rgb="FFFFFFFF"/>
      </bottom>
      <diagonal/>
    </border>
    <border>
      <left/>
      <right style="thin">
        <color rgb="FFFFFFFF"/>
      </right>
      <top/>
      <bottom style="thin">
        <color rgb="FFFFFFFF"/>
      </bottom>
      <diagonal/>
    </border>
    <border>
      <left style="thin">
        <color theme="8" tint="0.79998168889431442"/>
      </left>
      <right/>
      <top style="thin">
        <color theme="8" tint="0.79998168889431442"/>
      </top>
      <bottom style="thin">
        <color theme="8" tint="0.79998168889431442"/>
      </bottom>
      <diagonal/>
    </border>
    <border>
      <left/>
      <right/>
      <top style="thin">
        <color theme="8" tint="0.79998168889431442"/>
      </top>
      <bottom style="thin">
        <color theme="8" tint="0.79998168889431442"/>
      </bottom>
      <diagonal/>
    </border>
    <border>
      <left/>
      <right style="thin">
        <color theme="8" tint="0.79998168889431442"/>
      </right>
      <top style="thin">
        <color theme="8" tint="0.79998168889431442"/>
      </top>
      <bottom style="thin">
        <color theme="8" tint="0.79998168889431442"/>
      </bottom>
      <diagonal/>
    </border>
    <border>
      <left style="thin">
        <color theme="8" tint="0.79998168889431442"/>
      </left>
      <right/>
      <top style="thin">
        <color rgb="FFFFFFFF"/>
      </top>
      <bottom style="thin">
        <color rgb="FFFFFFFF"/>
      </bottom>
      <diagonal/>
    </border>
    <border>
      <left/>
      <right style="thin">
        <color rgb="FFFFFFFF"/>
      </right>
      <top style="thin">
        <color rgb="FFFFFFFF"/>
      </top>
      <bottom style="thin">
        <color rgb="FFFFFFFF"/>
      </bottom>
      <diagonal/>
    </border>
    <border>
      <left/>
      <right/>
      <top style="thin">
        <color theme="0"/>
      </top>
      <bottom style="thin">
        <color theme="8" tint="0.79998168889431442"/>
      </bottom>
      <diagonal/>
    </border>
    <border>
      <left/>
      <right style="thin">
        <color theme="0"/>
      </right>
      <top style="thin">
        <color theme="0"/>
      </top>
      <bottom style="thin">
        <color theme="8" tint="0.79998168889431442"/>
      </bottom>
      <diagonal/>
    </border>
    <border>
      <left style="thin">
        <color theme="0"/>
      </left>
      <right/>
      <top style="thin">
        <color theme="0"/>
      </top>
      <bottom style="thin">
        <color theme="8" tint="0.79998168889431442"/>
      </bottom>
      <diagonal/>
    </border>
  </borders>
  <cellStyleXfs count="2">
    <xf numFmtId="0" fontId="0" fillId="0" borderId="0"/>
    <xf numFmtId="0" fontId="1" fillId="0" borderId="0"/>
  </cellStyleXfs>
  <cellXfs count="43">
    <xf numFmtId="0" fontId="0" fillId="0" borderId="0" xfId="0"/>
    <xf numFmtId="0" fontId="14" fillId="2" borderId="0" xfId="0" applyFont="1" applyFill="1"/>
    <xf numFmtId="0" fontId="0" fillId="2" borderId="0" xfId="0" applyFill="1"/>
    <xf numFmtId="0" fontId="15" fillId="2" borderId="0" xfId="0" applyFont="1" applyFill="1"/>
    <xf numFmtId="0" fontId="16" fillId="2" borderId="0" xfId="0" applyFont="1" applyFill="1"/>
    <xf numFmtId="0" fontId="17" fillId="3" borderId="1" xfId="0" applyFont="1" applyFill="1" applyBorder="1" applyAlignment="1">
      <alignment horizontal="center" vertical="center" wrapText="1"/>
    </xf>
    <xf numFmtId="14" fontId="16" fillId="4" borderId="2" xfId="0" applyNumberFormat="1" applyFont="1" applyFill="1" applyBorder="1" applyAlignment="1">
      <alignment horizontal="center" vertical="center"/>
    </xf>
    <xf numFmtId="0" fontId="3" fillId="4" borderId="2" xfId="0" applyFont="1" applyFill="1" applyBorder="1" applyAlignment="1">
      <alignment horizontal="center" vertical="center"/>
    </xf>
    <xf numFmtId="0" fontId="16" fillId="4" borderId="2" xfId="0" applyFont="1" applyFill="1" applyBorder="1" applyAlignment="1">
      <alignment horizontal="center" vertical="center"/>
    </xf>
    <xf numFmtId="0" fontId="18" fillId="2" borderId="0" xfId="0" applyFont="1" applyFill="1"/>
    <xf numFmtId="0" fontId="4" fillId="0" borderId="3" xfId="0" applyFont="1" applyBorder="1" applyAlignment="1">
      <alignment horizontal="center" vertical="center" wrapText="1"/>
    </xf>
    <xf numFmtId="0" fontId="4" fillId="0" borderId="3" xfId="0" applyFont="1" applyFill="1" applyBorder="1" applyAlignment="1">
      <alignment horizontal="center" vertical="center" wrapText="1"/>
    </xf>
    <xf numFmtId="0" fontId="19" fillId="5" borderId="4" xfId="0" applyFont="1" applyFill="1" applyBorder="1" applyAlignment="1">
      <alignment horizontal="left" vertical="center" wrapText="1"/>
    </xf>
    <xf numFmtId="0" fontId="15" fillId="2" borderId="0" xfId="0" applyFont="1" applyFill="1" applyAlignment="1">
      <alignment horizontal="right"/>
    </xf>
    <xf numFmtId="0" fontId="15" fillId="4" borderId="2" xfId="0" applyFont="1" applyFill="1" applyBorder="1" applyAlignment="1">
      <alignment horizontal="right" vertical="center"/>
    </xf>
    <xf numFmtId="0" fontId="15" fillId="4" borderId="2" xfId="0" applyFont="1" applyFill="1" applyBorder="1" applyAlignment="1">
      <alignment horizontal="left" vertical="center"/>
    </xf>
    <xf numFmtId="0" fontId="4" fillId="0" borderId="3" xfId="0" applyFont="1" applyBorder="1" applyAlignment="1">
      <alignment horizontal="center" vertical="center"/>
    </xf>
    <xf numFmtId="0" fontId="17" fillId="3" borderId="5" xfId="0" applyFont="1" applyFill="1" applyBorder="1" applyAlignment="1">
      <alignment horizontal="center" vertical="center" wrapText="1"/>
    </xf>
    <xf numFmtId="0" fontId="4" fillId="0" borderId="6" xfId="0" applyFont="1" applyBorder="1" applyAlignment="1">
      <alignment horizontal="center" vertical="center"/>
    </xf>
    <xf numFmtId="0" fontId="4" fillId="0" borderId="6" xfId="0" applyFont="1" applyBorder="1" applyAlignment="1">
      <alignment vertical="center"/>
    </xf>
    <xf numFmtId="0" fontId="14" fillId="2" borderId="7" xfId="0" applyFont="1" applyFill="1" applyBorder="1" applyAlignment="1">
      <alignment horizontal="left" vertical="center" wrapText="1"/>
    </xf>
    <xf numFmtId="0" fontId="17" fillId="3" borderId="5" xfId="0" applyFont="1" applyFill="1" applyBorder="1" applyAlignment="1">
      <alignment horizontal="left" vertical="center" wrapText="1"/>
    </xf>
    <xf numFmtId="0" fontId="17" fillId="3" borderId="8" xfId="0" applyFont="1" applyFill="1" applyBorder="1" applyAlignment="1">
      <alignment horizontal="left" vertical="center" wrapText="1"/>
    </xf>
    <xf numFmtId="0" fontId="17" fillId="3" borderId="9" xfId="0" applyFont="1" applyFill="1" applyBorder="1" applyAlignment="1">
      <alignment horizontal="left" vertical="center" wrapText="1"/>
    </xf>
    <xf numFmtId="0" fontId="3" fillId="0" borderId="6" xfId="0" applyFont="1" applyBorder="1" applyAlignment="1">
      <alignment horizontal="left" vertical="center" wrapText="1"/>
    </xf>
    <xf numFmtId="0" fontId="3" fillId="0" borderId="10" xfId="0" applyFont="1" applyBorder="1" applyAlignment="1">
      <alignment horizontal="left" vertical="center" wrapText="1"/>
    </xf>
    <xf numFmtId="0" fontId="3" fillId="0" borderId="11" xfId="0" applyFont="1" applyBorder="1" applyAlignment="1">
      <alignment horizontal="left" vertical="center" wrapText="1"/>
    </xf>
    <xf numFmtId="0" fontId="20" fillId="5" borderId="12" xfId="0" applyFont="1" applyFill="1" applyBorder="1" applyAlignment="1">
      <alignment horizontal="center" vertical="center" wrapText="1"/>
    </xf>
    <xf numFmtId="0" fontId="20" fillId="5" borderId="13" xfId="0" applyFont="1" applyFill="1" applyBorder="1" applyAlignment="1">
      <alignment horizontal="center" vertical="center" wrapText="1"/>
    </xf>
    <xf numFmtId="0" fontId="17" fillId="3" borderId="5" xfId="0" applyFont="1" applyFill="1" applyBorder="1" applyAlignment="1">
      <alignment horizontal="center" vertical="center" wrapText="1"/>
    </xf>
    <xf numFmtId="0" fontId="17" fillId="3" borderId="9" xfId="0" applyFont="1" applyFill="1" applyBorder="1" applyAlignment="1">
      <alignment horizontal="center" vertical="center" wrapText="1"/>
    </xf>
    <xf numFmtId="0" fontId="3" fillId="0" borderId="14" xfId="0" applyFont="1" applyBorder="1" applyAlignment="1">
      <alignment horizontal="left" vertical="center" wrapText="1"/>
    </xf>
    <xf numFmtId="0" fontId="3" fillId="0" borderId="15" xfId="0" applyFont="1" applyBorder="1" applyAlignment="1">
      <alignment horizontal="left" vertical="center" wrapText="1"/>
    </xf>
    <xf numFmtId="0" fontId="6" fillId="0" borderId="15" xfId="0" applyFont="1" applyBorder="1" applyAlignment="1">
      <alignment horizontal="center" vertical="center" wrapText="1"/>
    </xf>
    <xf numFmtId="0" fontId="6" fillId="0" borderId="16" xfId="0" applyFont="1" applyBorder="1" applyAlignment="1">
      <alignment horizontal="center" vertical="center" wrapText="1"/>
    </xf>
    <xf numFmtId="0" fontId="20" fillId="5" borderId="17" xfId="0" applyFont="1" applyFill="1" applyBorder="1" applyAlignment="1">
      <alignment horizontal="center" vertical="center" wrapText="1"/>
    </xf>
    <xf numFmtId="0" fontId="20" fillId="5" borderId="18" xfId="0" applyFont="1" applyFill="1" applyBorder="1" applyAlignment="1">
      <alignment horizontal="center" vertical="center" wrapText="1"/>
    </xf>
    <xf numFmtId="0" fontId="16" fillId="2" borderId="0" xfId="0" applyFont="1" applyFill="1" applyBorder="1" applyAlignment="1">
      <alignment horizontal="justify" vertical="center" wrapText="1"/>
    </xf>
    <xf numFmtId="0" fontId="17" fillId="3" borderId="19" xfId="0" applyFont="1" applyFill="1" applyBorder="1" applyAlignment="1">
      <alignment horizontal="center" vertical="center" wrapText="1"/>
    </xf>
    <xf numFmtId="0" fontId="17" fillId="3" borderId="20" xfId="0" applyFont="1" applyFill="1" applyBorder="1" applyAlignment="1">
      <alignment horizontal="center" vertical="center" wrapText="1"/>
    </xf>
    <xf numFmtId="0" fontId="17" fillId="3" borderId="21" xfId="0" applyFont="1" applyFill="1" applyBorder="1" applyAlignment="1">
      <alignment horizontal="center" vertical="center" wrapText="1"/>
    </xf>
    <xf numFmtId="0" fontId="21" fillId="2" borderId="0" xfId="0" applyFont="1" applyFill="1" applyAlignment="1">
      <alignment horizontal="center" vertical="center" wrapText="1"/>
    </xf>
    <xf numFmtId="0" fontId="1" fillId="6" borderId="0" xfId="1" applyFont="1" applyFill="1" applyBorder="1" applyAlignment="1">
      <alignment horizontal="center" vertical="center" wrapText="1"/>
    </xf>
  </cellXfs>
  <cellStyles count="2">
    <cellStyle name="Normal" xfId="0" builtinId="0"/>
    <cellStyle name="Normal 3" xfId="1" xr:uid="{00000000-0005-0000-0000-000001000000}"/>
  </cellStyles>
  <dxfs count="13">
    <dxf>
      <font>
        <b val="0"/>
        <i/>
      </font>
    </dxf>
    <dxf>
      <font>
        <color rgb="FFFFF1CC"/>
      </font>
    </dxf>
    <dxf>
      <font>
        <b val="0"/>
        <i/>
      </font>
    </dxf>
    <dxf>
      <font>
        <color rgb="FFFFF1CC"/>
      </font>
    </dxf>
    <dxf>
      <font>
        <b val="0"/>
        <i/>
      </font>
    </dxf>
    <dxf>
      <font>
        <b val="0"/>
        <i/>
      </font>
    </dxf>
    <dxf>
      <font>
        <color rgb="FFFFF1CC"/>
      </font>
    </dxf>
    <dxf>
      <font>
        <b val="0"/>
        <i/>
      </font>
    </dxf>
    <dxf>
      <font>
        <color rgb="FFFFF1CC"/>
      </font>
    </dxf>
    <dxf>
      <font>
        <b val="0"/>
        <i/>
      </font>
    </dxf>
    <dxf>
      <font>
        <color rgb="FFFFF1CC"/>
      </font>
    </dxf>
    <dxf>
      <font>
        <b val="0"/>
        <i/>
      </font>
    </dxf>
    <dxf>
      <font>
        <color rgb="FFFFF1CC"/>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123825</xdr:colOff>
      <xdr:row>2</xdr:row>
      <xdr:rowOff>0</xdr:rowOff>
    </xdr:to>
    <xdr:pic>
      <xdr:nvPicPr>
        <xdr:cNvPr id="1147" name="Image 1" descr="AP-HP.jpg">
          <a:extLst>
            <a:ext uri="{FF2B5EF4-FFF2-40B4-BE49-F238E27FC236}">
              <a16:creationId xmlns:a16="http://schemas.microsoft.com/office/drawing/2014/main" id="{00000000-0008-0000-0000-00007B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952625" cy="400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60"/>
  <sheetViews>
    <sheetView tabSelected="1" view="pageLayout" zoomScaleNormal="100" workbookViewId="0">
      <selection activeCell="A4" sqref="A4:M4"/>
    </sheetView>
  </sheetViews>
  <sheetFormatPr baseColWidth="10" defaultColWidth="11.453125" defaultRowHeight="14.5" x14ac:dyDescent="0.35"/>
  <cols>
    <col min="1" max="1" width="7.7265625" style="2" customWidth="1"/>
    <col min="2" max="2" width="33.1796875" style="2" hidden="1" customWidth="1"/>
    <col min="3" max="3" width="19.7265625" style="2" customWidth="1"/>
    <col min="4" max="4" width="10.7265625" style="2" customWidth="1"/>
    <col min="5" max="5" width="10.81640625" style="2" customWidth="1"/>
    <col min="6" max="6" width="27.7265625" style="2" customWidth="1"/>
    <col min="7" max="7" width="15" style="2" customWidth="1"/>
    <col min="8" max="8" width="4.54296875" style="2" customWidth="1"/>
    <col min="9" max="9" width="10.26953125" style="2" customWidth="1"/>
    <col min="10" max="10" width="39.54296875" style="2" customWidth="1"/>
    <col min="11" max="11" width="33.1796875" style="2" hidden="1" customWidth="1"/>
    <col min="12" max="13" width="9.26953125" style="2" customWidth="1"/>
    <col min="14" max="16384" width="11.453125" style="2"/>
  </cols>
  <sheetData>
    <row r="1" spans="1:13" ht="15.75" customHeight="1" x14ac:dyDescent="0.35">
      <c r="E1" s="41" t="s">
        <v>102</v>
      </c>
      <c r="F1" s="41"/>
      <c r="G1" s="41"/>
      <c r="H1" s="41"/>
      <c r="I1" s="41"/>
      <c r="J1" s="41"/>
      <c r="K1" s="41"/>
      <c r="L1" s="41"/>
    </row>
    <row r="2" spans="1:13" ht="15.75" customHeight="1" x14ac:dyDescent="0.35">
      <c r="E2" s="41"/>
      <c r="F2" s="41"/>
      <c r="G2" s="41"/>
      <c r="H2" s="41"/>
      <c r="I2" s="41"/>
      <c r="J2" s="41"/>
      <c r="K2" s="41"/>
      <c r="L2" s="41"/>
    </row>
    <row r="4" spans="1:13" ht="72" customHeight="1" x14ac:dyDescent="0.35">
      <c r="A4" s="42" t="s">
        <v>89</v>
      </c>
      <c r="B4" s="42"/>
      <c r="C4" s="42"/>
      <c r="D4" s="42"/>
      <c r="E4" s="42"/>
      <c r="F4" s="42"/>
      <c r="G4" s="42"/>
      <c r="H4" s="42"/>
      <c r="I4" s="42"/>
      <c r="J4" s="42"/>
      <c r="K4" s="42"/>
      <c r="L4" s="42"/>
      <c r="M4" s="42"/>
    </row>
    <row r="5" spans="1:13" s="1" customFormat="1" ht="13" x14ac:dyDescent="0.3">
      <c r="C5" s="3"/>
    </row>
    <row r="6" spans="1:13" s="1" customFormat="1" ht="12.5" x14ac:dyDescent="0.25">
      <c r="C6" s="9" t="s">
        <v>2</v>
      </c>
      <c r="D6" s="4"/>
      <c r="E6" s="4"/>
      <c r="F6" s="9" t="s">
        <v>1</v>
      </c>
      <c r="G6" s="9"/>
      <c r="H6" s="4"/>
      <c r="I6" s="9" t="s">
        <v>12</v>
      </c>
      <c r="J6" s="9"/>
    </row>
    <row r="7" spans="1:13" s="1" customFormat="1" ht="33.75" customHeight="1" x14ac:dyDescent="0.25">
      <c r="C7" s="5" t="s">
        <v>3</v>
      </c>
      <c r="D7" s="5" t="s">
        <v>11</v>
      </c>
      <c r="E7" s="4"/>
      <c r="F7" s="5" t="s">
        <v>3</v>
      </c>
      <c r="G7" s="5" t="s">
        <v>10</v>
      </c>
      <c r="I7" s="37" t="s">
        <v>101</v>
      </c>
      <c r="J7" s="37"/>
      <c r="K7" s="37"/>
      <c r="L7" s="37"/>
      <c r="M7" s="37"/>
    </row>
    <row r="8" spans="1:13" s="1" customFormat="1" ht="12.5" x14ac:dyDescent="0.25">
      <c r="C8" s="6" t="s">
        <v>7</v>
      </c>
      <c r="D8" s="7"/>
      <c r="E8" s="4"/>
      <c r="F8" s="6" t="s">
        <v>7</v>
      </c>
      <c r="G8" s="7"/>
      <c r="I8" s="37"/>
      <c r="J8" s="37"/>
      <c r="K8" s="37"/>
      <c r="L8" s="37"/>
      <c r="M8" s="37"/>
    </row>
    <row r="9" spans="1:13" s="1" customFormat="1" ht="12.5" x14ac:dyDescent="0.25">
      <c r="C9" s="6" t="s">
        <v>18</v>
      </c>
      <c r="D9" s="7">
        <v>0</v>
      </c>
      <c r="E9" s="4"/>
      <c r="F9" s="6" t="s">
        <v>5</v>
      </c>
      <c r="G9" s="7">
        <v>0</v>
      </c>
      <c r="I9" s="37"/>
      <c r="J9" s="37"/>
      <c r="K9" s="37"/>
      <c r="L9" s="37"/>
      <c r="M9" s="37"/>
    </row>
    <row r="10" spans="1:13" s="1" customFormat="1" ht="12.5" x14ac:dyDescent="0.25">
      <c r="C10" s="8" t="s">
        <v>8</v>
      </c>
      <c r="D10" s="8">
        <v>2</v>
      </c>
      <c r="E10" s="4"/>
      <c r="F10" s="8" t="s">
        <v>73</v>
      </c>
      <c r="G10" s="8">
        <v>1</v>
      </c>
      <c r="I10" s="37"/>
      <c r="J10" s="37"/>
      <c r="K10" s="37"/>
      <c r="L10" s="37"/>
      <c r="M10" s="37"/>
    </row>
    <row r="11" spans="1:13" s="1" customFormat="1" ht="12.5" x14ac:dyDescent="0.25">
      <c r="C11" s="8" t="s">
        <v>9</v>
      </c>
      <c r="D11" s="8">
        <v>5</v>
      </c>
      <c r="E11" s="4"/>
      <c r="F11" s="8" t="s">
        <v>6</v>
      </c>
      <c r="G11" s="8">
        <v>2</v>
      </c>
      <c r="I11" s="37"/>
      <c r="J11" s="37"/>
      <c r="K11" s="37"/>
      <c r="L11" s="37"/>
      <c r="M11" s="37"/>
    </row>
    <row r="12" spans="1:13" s="1" customFormat="1" ht="12.5" x14ac:dyDescent="0.25">
      <c r="C12" s="8" t="s">
        <v>4</v>
      </c>
      <c r="D12" s="8">
        <v>10</v>
      </c>
      <c r="E12" s="4"/>
      <c r="F12" s="8" t="s">
        <v>19</v>
      </c>
      <c r="G12" s="8">
        <v>3</v>
      </c>
      <c r="I12" s="37"/>
      <c r="J12" s="37"/>
      <c r="K12" s="37"/>
      <c r="L12" s="37"/>
      <c r="M12" s="37"/>
    </row>
    <row r="13" spans="1:13" s="1" customFormat="1" ht="15.75" customHeight="1" x14ac:dyDescent="0.25"/>
    <row r="14" spans="1:13" s="1" customFormat="1" ht="24" customHeight="1" x14ac:dyDescent="0.25">
      <c r="A14" s="5" t="s">
        <v>46</v>
      </c>
      <c r="B14" s="17" t="s">
        <v>74</v>
      </c>
      <c r="C14" s="40" t="s">
        <v>13</v>
      </c>
      <c r="D14" s="38"/>
      <c r="E14" s="38" t="s">
        <v>21</v>
      </c>
      <c r="F14" s="39"/>
      <c r="G14" s="5" t="s">
        <v>20</v>
      </c>
      <c r="H14" s="29" t="s">
        <v>1</v>
      </c>
      <c r="I14" s="30"/>
      <c r="J14" s="5" t="s">
        <v>14</v>
      </c>
      <c r="K14" s="17" t="s">
        <v>74</v>
      </c>
      <c r="L14" s="5" t="s">
        <v>15</v>
      </c>
      <c r="M14" s="5" t="s">
        <v>16</v>
      </c>
    </row>
    <row r="15" spans="1:13" s="1" customFormat="1" ht="43.5" customHeight="1" x14ac:dyDescent="0.25">
      <c r="A15" s="16" t="s">
        <v>44</v>
      </c>
      <c r="B15" s="19" t="s">
        <v>76</v>
      </c>
      <c r="C15" s="31" t="s">
        <v>29</v>
      </c>
      <c r="D15" s="32"/>
      <c r="E15" s="33"/>
      <c r="F15" s="34"/>
      <c r="G15" s="10" t="s">
        <v>8</v>
      </c>
      <c r="H15" s="35" t="s">
        <v>0</v>
      </c>
      <c r="I15" s="36"/>
      <c r="J15" s="12"/>
      <c r="K15" s="19" t="str">
        <f t="shared" ref="K15:K34" si="0">B15</f>
        <v>Relations avec les fournisseurs</v>
      </c>
      <c r="L15" s="11"/>
      <c r="M15" s="11"/>
    </row>
    <row r="16" spans="1:13" s="1" customFormat="1" ht="40.5" customHeight="1" x14ac:dyDescent="0.25">
      <c r="A16" s="16" t="s">
        <v>45</v>
      </c>
      <c r="B16" s="19" t="s">
        <v>76</v>
      </c>
      <c r="C16" s="31" t="s">
        <v>90</v>
      </c>
      <c r="D16" s="32"/>
      <c r="E16" s="33" t="s">
        <v>72</v>
      </c>
      <c r="F16" s="34"/>
      <c r="G16" s="10" t="s">
        <v>4</v>
      </c>
      <c r="H16" s="27" t="s">
        <v>0</v>
      </c>
      <c r="I16" s="28"/>
      <c r="J16" s="12"/>
      <c r="K16" s="19" t="str">
        <f>B16</f>
        <v>Relations avec les fournisseurs</v>
      </c>
      <c r="L16" s="11"/>
      <c r="M16" s="11"/>
    </row>
    <row r="17" spans="1:13" s="1" customFormat="1" ht="72" customHeight="1" x14ac:dyDescent="0.25">
      <c r="A17" s="16" t="s">
        <v>47</v>
      </c>
      <c r="B17" s="19" t="s">
        <v>75</v>
      </c>
      <c r="C17" s="31" t="s">
        <v>91</v>
      </c>
      <c r="D17" s="32"/>
      <c r="E17" s="33" t="s">
        <v>22</v>
      </c>
      <c r="F17" s="34"/>
      <c r="G17" s="10" t="s">
        <v>4</v>
      </c>
      <c r="H17" s="35" t="s">
        <v>0</v>
      </c>
      <c r="I17" s="36"/>
      <c r="J17" s="12"/>
      <c r="K17" s="19" t="str">
        <f t="shared" si="0"/>
        <v>Sécurité physique et environnementale</v>
      </c>
      <c r="L17" s="11"/>
      <c r="M17" s="11"/>
    </row>
    <row r="18" spans="1:13" s="1" customFormat="1" ht="73.5" customHeight="1" x14ac:dyDescent="0.25">
      <c r="A18" s="16" t="s">
        <v>48</v>
      </c>
      <c r="B18" s="19" t="s">
        <v>77</v>
      </c>
      <c r="C18" s="31" t="s">
        <v>92</v>
      </c>
      <c r="D18" s="32"/>
      <c r="E18" s="33" t="s">
        <v>23</v>
      </c>
      <c r="F18" s="34"/>
      <c r="G18" s="10" t="s">
        <v>9</v>
      </c>
      <c r="H18" s="35" t="s">
        <v>0</v>
      </c>
      <c r="I18" s="36"/>
      <c r="J18" s="12"/>
      <c r="K18" s="19" t="str">
        <f t="shared" si="0"/>
        <v>Sécurité liée à l'exploitation</v>
      </c>
      <c r="L18" s="11"/>
      <c r="M18" s="11"/>
    </row>
    <row r="19" spans="1:13" s="1" customFormat="1" ht="25.5" customHeight="1" x14ac:dyDescent="0.25">
      <c r="A19" s="16" t="s">
        <v>49</v>
      </c>
      <c r="B19" s="19" t="s">
        <v>77</v>
      </c>
      <c r="C19" s="31" t="s">
        <v>93</v>
      </c>
      <c r="D19" s="32"/>
      <c r="E19" s="33" t="s">
        <v>24</v>
      </c>
      <c r="F19" s="34"/>
      <c r="G19" s="10" t="s">
        <v>9</v>
      </c>
      <c r="H19" s="35" t="s">
        <v>0</v>
      </c>
      <c r="I19" s="36"/>
      <c r="J19" s="12"/>
      <c r="K19" s="19" t="str">
        <f t="shared" si="0"/>
        <v>Sécurité liée à l'exploitation</v>
      </c>
      <c r="L19" s="11"/>
      <c r="M19" s="11"/>
    </row>
    <row r="20" spans="1:13" s="1" customFormat="1" ht="48" customHeight="1" x14ac:dyDescent="0.25">
      <c r="A20" s="16" t="s">
        <v>50</v>
      </c>
      <c r="B20" s="19" t="s">
        <v>77</v>
      </c>
      <c r="C20" s="31" t="s">
        <v>94</v>
      </c>
      <c r="D20" s="32"/>
      <c r="E20" s="33" t="s">
        <v>27</v>
      </c>
      <c r="F20" s="34"/>
      <c r="G20" s="10" t="s">
        <v>8</v>
      </c>
      <c r="H20" s="35" t="s">
        <v>0</v>
      </c>
      <c r="I20" s="36"/>
      <c r="J20" s="12"/>
      <c r="K20" s="19" t="str">
        <f t="shared" si="0"/>
        <v>Sécurité liée à l'exploitation</v>
      </c>
      <c r="L20" s="11"/>
      <c r="M20" s="11"/>
    </row>
    <row r="21" spans="1:13" s="1" customFormat="1" ht="79.5" customHeight="1" x14ac:dyDescent="0.25">
      <c r="A21" s="16" t="s">
        <v>51</v>
      </c>
      <c r="B21" s="19" t="s">
        <v>77</v>
      </c>
      <c r="C21" s="31" t="s">
        <v>82</v>
      </c>
      <c r="D21" s="32"/>
      <c r="E21" s="33" t="s">
        <v>81</v>
      </c>
      <c r="F21" s="34"/>
      <c r="G21" s="10" t="s">
        <v>9</v>
      </c>
      <c r="H21" s="35" t="s">
        <v>0</v>
      </c>
      <c r="I21" s="36"/>
      <c r="J21" s="12"/>
      <c r="K21" s="19" t="str">
        <f>B21</f>
        <v>Sécurité liée à l'exploitation</v>
      </c>
      <c r="L21" s="11"/>
      <c r="M21" s="11"/>
    </row>
    <row r="22" spans="1:13" s="1" customFormat="1" ht="59.25" customHeight="1" x14ac:dyDescent="0.25">
      <c r="A22" s="16" t="s">
        <v>52</v>
      </c>
      <c r="B22" s="19" t="s">
        <v>78</v>
      </c>
      <c r="C22" s="31" t="s">
        <v>95</v>
      </c>
      <c r="D22" s="32"/>
      <c r="E22" s="33" t="s">
        <v>25</v>
      </c>
      <c r="F22" s="34"/>
      <c r="G22" s="10" t="s">
        <v>8</v>
      </c>
      <c r="H22" s="35" t="s">
        <v>0</v>
      </c>
      <c r="I22" s="36"/>
      <c r="J22" s="12"/>
      <c r="K22" s="19" t="str">
        <f t="shared" si="0"/>
        <v>Sécurité des communications</v>
      </c>
      <c r="L22" s="11"/>
      <c r="M22" s="11"/>
    </row>
    <row r="23" spans="1:13" s="1" customFormat="1" ht="39.75" customHeight="1" x14ac:dyDescent="0.25">
      <c r="A23" s="16" t="s">
        <v>53</v>
      </c>
      <c r="B23" s="19" t="s">
        <v>78</v>
      </c>
      <c r="C23" s="31" t="s">
        <v>96</v>
      </c>
      <c r="D23" s="32"/>
      <c r="E23" s="33" t="s">
        <v>26</v>
      </c>
      <c r="F23" s="34"/>
      <c r="G23" s="10" t="s">
        <v>8</v>
      </c>
      <c r="H23" s="35" t="s">
        <v>0</v>
      </c>
      <c r="I23" s="36"/>
      <c r="J23" s="12"/>
      <c r="K23" s="19" t="str">
        <f t="shared" si="0"/>
        <v>Sécurité des communications</v>
      </c>
      <c r="L23" s="11"/>
      <c r="M23" s="11"/>
    </row>
    <row r="24" spans="1:13" s="1" customFormat="1" ht="51.75" customHeight="1" x14ac:dyDescent="0.25">
      <c r="A24" s="16" t="s">
        <v>54</v>
      </c>
      <c r="B24" s="19" t="s">
        <v>78</v>
      </c>
      <c r="C24" s="31" t="s">
        <v>28</v>
      </c>
      <c r="D24" s="32"/>
      <c r="E24" s="33"/>
      <c r="F24" s="34"/>
      <c r="G24" s="10" t="s">
        <v>8</v>
      </c>
      <c r="H24" s="35" t="s">
        <v>0</v>
      </c>
      <c r="I24" s="36"/>
      <c r="J24" s="12"/>
      <c r="K24" s="19" t="str">
        <f t="shared" si="0"/>
        <v>Sécurité des communications</v>
      </c>
      <c r="L24" s="11"/>
      <c r="M24" s="11"/>
    </row>
    <row r="25" spans="1:13" s="1" customFormat="1" ht="59.25" customHeight="1" x14ac:dyDescent="0.25">
      <c r="A25" s="16" t="s">
        <v>55</v>
      </c>
      <c r="B25" s="19" t="s">
        <v>79</v>
      </c>
      <c r="C25" s="31" t="s">
        <v>97</v>
      </c>
      <c r="D25" s="32"/>
      <c r="E25" s="33" t="s">
        <v>30</v>
      </c>
      <c r="F25" s="34"/>
      <c r="G25" s="10" t="s">
        <v>4</v>
      </c>
      <c r="H25" s="35" t="s">
        <v>0</v>
      </c>
      <c r="I25" s="36"/>
      <c r="J25" s="12"/>
      <c r="K25" s="19" t="str">
        <f t="shared" si="0"/>
        <v>Contrôle d'accès</v>
      </c>
      <c r="L25" s="11"/>
      <c r="M25" s="11"/>
    </row>
    <row r="26" spans="1:13" s="1" customFormat="1" ht="39.75" customHeight="1" x14ac:dyDescent="0.25">
      <c r="A26" s="16" t="s">
        <v>56</v>
      </c>
      <c r="B26" s="19" t="s">
        <v>79</v>
      </c>
      <c r="C26" s="31" t="s">
        <v>98</v>
      </c>
      <c r="D26" s="32"/>
      <c r="E26" s="33"/>
      <c r="F26" s="34"/>
      <c r="G26" s="10" t="s">
        <v>9</v>
      </c>
      <c r="H26" s="35" t="s">
        <v>0</v>
      </c>
      <c r="I26" s="36"/>
      <c r="J26" s="12"/>
      <c r="K26" s="19" t="str">
        <f t="shared" si="0"/>
        <v>Contrôle d'accès</v>
      </c>
      <c r="L26" s="11"/>
      <c r="M26" s="11"/>
    </row>
    <row r="27" spans="1:13" s="1" customFormat="1" ht="30.75" customHeight="1" x14ac:dyDescent="0.25">
      <c r="A27" s="16" t="s">
        <v>57</v>
      </c>
      <c r="B27" s="19" t="s">
        <v>79</v>
      </c>
      <c r="C27" s="31" t="s">
        <v>31</v>
      </c>
      <c r="D27" s="32"/>
      <c r="E27" s="33"/>
      <c r="F27" s="34"/>
      <c r="G27" s="10" t="s">
        <v>9</v>
      </c>
      <c r="H27" s="35" t="s">
        <v>0</v>
      </c>
      <c r="I27" s="36"/>
      <c r="J27" s="12"/>
      <c r="K27" s="19" t="str">
        <f t="shared" si="0"/>
        <v>Contrôle d'accès</v>
      </c>
      <c r="L27" s="11"/>
      <c r="M27" s="11"/>
    </row>
    <row r="28" spans="1:13" s="1" customFormat="1" ht="31.5" customHeight="1" x14ac:dyDescent="0.25">
      <c r="A28" s="16" t="s">
        <v>58</v>
      </c>
      <c r="B28" s="19" t="s">
        <v>79</v>
      </c>
      <c r="C28" s="31" t="s">
        <v>32</v>
      </c>
      <c r="D28" s="32"/>
      <c r="E28" s="33"/>
      <c r="F28" s="34"/>
      <c r="G28" s="10" t="s">
        <v>8</v>
      </c>
      <c r="H28" s="35" t="s">
        <v>0</v>
      </c>
      <c r="I28" s="36"/>
      <c r="J28" s="12"/>
      <c r="K28" s="19" t="str">
        <f t="shared" si="0"/>
        <v>Contrôle d'accès</v>
      </c>
      <c r="L28" s="11"/>
      <c r="M28" s="11"/>
    </row>
    <row r="29" spans="1:13" s="1" customFormat="1" ht="61.5" customHeight="1" x14ac:dyDescent="0.25">
      <c r="A29" s="16" t="s">
        <v>59</v>
      </c>
      <c r="B29" s="19" t="s">
        <v>79</v>
      </c>
      <c r="C29" s="31" t="s">
        <v>33</v>
      </c>
      <c r="D29" s="32"/>
      <c r="E29" s="33" t="s">
        <v>34</v>
      </c>
      <c r="F29" s="34"/>
      <c r="G29" s="10" t="s">
        <v>9</v>
      </c>
      <c r="H29" s="35" t="s">
        <v>0</v>
      </c>
      <c r="I29" s="36"/>
      <c r="J29" s="12"/>
      <c r="K29" s="19" t="str">
        <f t="shared" si="0"/>
        <v>Contrôle d'accès</v>
      </c>
      <c r="L29" s="11"/>
      <c r="M29" s="11"/>
    </row>
    <row r="30" spans="1:13" s="1" customFormat="1" ht="39" customHeight="1" x14ac:dyDescent="0.25">
      <c r="A30" s="16" t="s">
        <v>60</v>
      </c>
      <c r="B30" s="19" t="s">
        <v>80</v>
      </c>
      <c r="C30" s="31" t="s">
        <v>99</v>
      </c>
      <c r="D30" s="32"/>
      <c r="E30" s="33" t="s">
        <v>35</v>
      </c>
      <c r="F30" s="34"/>
      <c r="G30" s="10" t="s">
        <v>8</v>
      </c>
      <c r="H30" s="35" t="s">
        <v>0</v>
      </c>
      <c r="I30" s="36"/>
      <c r="J30" s="12"/>
      <c r="K30" s="19" t="str">
        <f t="shared" si="0"/>
        <v>Conformité</v>
      </c>
      <c r="L30" s="11"/>
      <c r="M30" s="11"/>
    </row>
    <row r="31" spans="1:13" s="1" customFormat="1" ht="36.75" customHeight="1" x14ac:dyDescent="0.25">
      <c r="A31" s="16" t="s">
        <v>61</v>
      </c>
      <c r="B31" s="19" t="s">
        <v>80</v>
      </c>
      <c r="C31" s="31" t="s">
        <v>100</v>
      </c>
      <c r="D31" s="32"/>
      <c r="E31" s="33" t="s">
        <v>36</v>
      </c>
      <c r="F31" s="34"/>
      <c r="G31" s="10" t="s">
        <v>8</v>
      </c>
      <c r="H31" s="35" t="s">
        <v>0</v>
      </c>
      <c r="I31" s="36"/>
      <c r="J31" s="12"/>
      <c r="K31" s="19" t="str">
        <f t="shared" si="0"/>
        <v>Conformité</v>
      </c>
      <c r="L31" s="11"/>
      <c r="M31" s="11"/>
    </row>
    <row r="32" spans="1:13" s="1" customFormat="1" ht="55.5" customHeight="1" x14ac:dyDescent="0.25">
      <c r="A32" s="16" t="s">
        <v>62</v>
      </c>
      <c r="B32" s="19" t="s">
        <v>83</v>
      </c>
      <c r="C32" s="31" t="s">
        <v>84</v>
      </c>
      <c r="D32" s="32"/>
      <c r="E32" s="33" t="s">
        <v>85</v>
      </c>
      <c r="F32" s="34"/>
      <c r="G32" s="10" t="s">
        <v>8</v>
      </c>
      <c r="H32" s="27" t="s">
        <v>0</v>
      </c>
      <c r="I32" s="28"/>
      <c r="J32" s="12"/>
      <c r="K32" s="19" t="str">
        <f t="shared" si="0"/>
        <v>Continuité</v>
      </c>
      <c r="L32" s="11"/>
      <c r="M32" s="11"/>
    </row>
    <row r="33" spans="1:13" s="1" customFormat="1" ht="12.75" customHeight="1" x14ac:dyDescent="0.25">
      <c r="A33" s="16" t="s">
        <v>63</v>
      </c>
      <c r="B33" s="19"/>
      <c r="C33" s="31"/>
      <c r="D33" s="32"/>
      <c r="E33" s="33"/>
      <c r="F33" s="34"/>
      <c r="G33" s="10" t="s">
        <v>7</v>
      </c>
      <c r="H33" s="27" t="s">
        <v>0</v>
      </c>
      <c r="I33" s="28"/>
      <c r="J33" s="12"/>
      <c r="K33" s="19">
        <f t="shared" si="0"/>
        <v>0</v>
      </c>
      <c r="L33" s="11" t="str">
        <f>IF(OR(G33=$C$8,H33=$F$8),"",IF(OR(ISNA(VLOOKUP(G33,$C$8:$D$12,2,FALSE)),ISNA(VLOOKUP(H33,$F$8:$G$12,2,FALSE))),"0",VLOOKUP(G33,$C$8:$D$12,2,FALSE)*VLOOKUP(H33,$F$8:$G$12,2,FALSE)))</f>
        <v/>
      </c>
      <c r="M33" s="11" t="str">
        <f>IF(OR(G33=$C$8,H33=$F$8),"",IF(ISNA(VLOOKUP(G33,$C$8:$D$12,2,FALSE)),"0",VLOOKUP(G33,$C$8:$D$12,2,FALSE)*$G$12))</f>
        <v/>
      </c>
    </row>
    <row r="34" spans="1:13" s="1" customFormat="1" ht="12.75" customHeight="1" x14ac:dyDescent="0.25">
      <c r="A34" s="16" t="s">
        <v>64</v>
      </c>
      <c r="B34" s="19"/>
      <c r="C34" s="31"/>
      <c r="D34" s="32"/>
      <c r="E34" s="33"/>
      <c r="F34" s="34"/>
      <c r="G34" s="10" t="s">
        <v>7</v>
      </c>
      <c r="H34" s="27" t="s">
        <v>0</v>
      </c>
      <c r="I34" s="28"/>
      <c r="J34" s="12"/>
      <c r="K34" s="19">
        <f t="shared" si="0"/>
        <v>0</v>
      </c>
      <c r="L34" s="11" t="str">
        <f>IF(OR(G34=$C$8,H34=$F$8),"",IF(OR(ISNA(VLOOKUP(G34,$C$8:$D$12,2,FALSE)),ISNA(VLOOKUP(H34,$F$8:$G$12,2,FALSE))),"0",VLOOKUP(G34,$C$8:$D$12,2,FALSE)*VLOOKUP(H34,$F$8:$G$12,2,FALSE)))</f>
        <v/>
      </c>
      <c r="M34" s="11" t="str">
        <f>IF(OR(G34=$C$8,H34=$F$8),"",IF(ISNA(VLOOKUP(G34,$C$8:$D$12,2,FALSE)),"0",VLOOKUP(G34,$C$8:$D$12,2,FALSE)*$G$12))</f>
        <v/>
      </c>
    </row>
    <row r="35" spans="1:13" s="1" customFormat="1" ht="13" x14ac:dyDescent="0.3">
      <c r="J35" s="13" t="s">
        <v>17</v>
      </c>
      <c r="L35" s="14"/>
      <c r="M35" s="15"/>
    </row>
    <row r="36" spans="1:13" s="1" customFormat="1" ht="13" x14ac:dyDescent="0.3">
      <c r="J36" s="13"/>
    </row>
    <row r="37" spans="1:13" s="1" customFormat="1" ht="13" x14ac:dyDescent="0.3">
      <c r="C37" s="3" t="s">
        <v>68</v>
      </c>
    </row>
    <row r="38" spans="1:13" s="1" customFormat="1" ht="33" customHeight="1" x14ac:dyDescent="0.25">
      <c r="C38" s="20" t="s">
        <v>67</v>
      </c>
      <c r="D38" s="20"/>
      <c r="E38" s="20"/>
      <c r="F38" s="20"/>
      <c r="G38" s="20"/>
      <c r="H38" s="20"/>
      <c r="I38" s="20"/>
      <c r="J38" s="20"/>
      <c r="K38" s="20"/>
      <c r="L38" s="20"/>
      <c r="M38" s="20"/>
    </row>
    <row r="39" spans="1:13" s="1" customFormat="1" ht="22.5" customHeight="1" x14ac:dyDescent="0.25">
      <c r="A39" s="5" t="s">
        <v>38</v>
      </c>
      <c r="B39" s="17"/>
      <c r="C39" s="21" t="s">
        <v>39</v>
      </c>
      <c r="D39" s="22"/>
      <c r="E39" s="22"/>
      <c r="F39" s="22"/>
      <c r="G39" s="23"/>
      <c r="H39" s="29" t="s">
        <v>69</v>
      </c>
      <c r="I39" s="30"/>
      <c r="J39" s="5" t="s">
        <v>14</v>
      </c>
      <c r="K39" s="17"/>
    </row>
    <row r="40" spans="1:13" s="1" customFormat="1" ht="22.5" customHeight="1" x14ac:dyDescent="0.25">
      <c r="A40" s="16" t="s">
        <v>37</v>
      </c>
      <c r="B40" s="18"/>
      <c r="C40" s="24" t="s">
        <v>65</v>
      </c>
      <c r="D40" s="25"/>
      <c r="E40" s="25"/>
      <c r="F40" s="25"/>
      <c r="G40" s="26"/>
      <c r="H40" s="27" t="s">
        <v>69</v>
      </c>
      <c r="I40" s="28"/>
      <c r="J40" s="12"/>
      <c r="K40" s="18"/>
    </row>
    <row r="41" spans="1:13" s="1" customFormat="1" ht="22.5" customHeight="1" x14ac:dyDescent="0.25">
      <c r="A41" s="16" t="s">
        <v>41</v>
      </c>
      <c r="B41" s="18"/>
      <c r="C41" s="24" t="s">
        <v>40</v>
      </c>
      <c r="D41" s="25"/>
      <c r="E41" s="25"/>
      <c r="F41" s="25"/>
      <c r="G41" s="26"/>
      <c r="H41" s="27" t="s">
        <v>69</v>
      </c>
      <c r="I41" s="28"/>
      <c r="J41" s="12"/>
      <c r="K41" s="18"/>
    </row>
    <row r="42" spans="1:13" s="1" customFormat="1" ht="22.5" customHeight="1" x14ac:dyDescent="0.25">
      <c r="A42" s="16" t="s">
        <v>42</v>
      </c>
      <c r="B42" s="18"/>
      <c r="C42" s="24" t="s">
        <v>70</v>
      </c>
      <c r="D42" s="25"/>
      <c r="E42" s="25"/>
      <c r="F42" s="25"/>
      <c r="G42" s="26"/>
      <c r="H42" s="27" t="s">
        <v>69</v>
      </c>
      <c r="I42" s="28"/>
      <c r="J42" s="12"/>
      <c r="K42" s="18"/>
    </row>
    <row r="43" spans="1:13" s="1" customFormat="1" ht="24.75" customHeight="1" x14ac:dyDescent="0.25">
      <c r="A43" s="16" t="s">
        <v>43</v>
      </c>
      <c r="B43" s="18"/>
      <c r="C43" s="24" t="s">
        <v>87</v>
      </c>
      <c r="D43" s="25"/>
      <c r="E43" s="25"/>
      <c r="F43" s="25"/>
      <c r="G43" s="26"/>
      <c r="H43" s="27" t="s">
        <v>69</v>
      </c>
      <c r="I43" s="28"/>
      <c r="J43" s="12"/>
      <c r="K43" s="18"/>
    </row>
    <row r="44" spans="1:13" s="1" customFormat="1" ht="22.5" customHeight="1" x14ac:dyDescent="0.25">
      <c r="A44" s="16" t="s">
        <v>66</v>
      </c>
      <c r="B44" s="18"/>
      <c r="C44" s="24" t="s">
        <v>86</v>
      </c>
      <c r="D44" s="25"/>
      <c r="E44" s="25"/>
      <c r="F44" s="25"/>
      <c r="G44" s="26"/>
      <c r="H44" s="27" t="s">
        <v>69</v>
      </c>
      <c r="I44" s="28"/>
      <c r="J44" s="12"/>
      <c r="K44" s="18"/>
    </row>
    <row r="45" spans="1:13" s="1" customFormat="1" ht="22.5" customHeight="1" x14ac:dyDescent="0.25">
      <c r="A45" s="16" t="s">
        <v>88</v>
      </c>
      <c r="B45" s="18"/>
      <c r="C45" s="24" t="s">
        <v>71</v>
      </c>
      <c r="D45" s="25"/>
      <c r="E45" s="25"/>
      <c r="F45" s="25"/>
      <c r="G45" s="26"/>
      <c r="H45" s="27" t="s">
        <v>69</v>
      </c>
      <c r="I45" s="28"/>
      <c r="J45" s="12"/>
      <c r="K45" s="18"/>
    </row>
    <row r="46" spans="1:13" s="1" customFormat="1" ht="12.5" x14ac:dyDescent="0.25"/>
    <row r="47" spans="1:13" s="1" customFormat="1" ht="12.5" x14ac:dyDescent="0.25"/>
    <row r="48" spans="1:13" s="1" customFormat="1" ht="12.5" x14ac:dyDescent="0.25"/>
    <row r="49" s="1" customFormat="1" ht="12.5" x14ac:dyDescent="0.25"/>
    <row r="50" s="1" customFormat="1" ht="12.5" x14ac:dyDescent="0.25"/>
    <row r="51" s="1" customFormat="1" ht="12.5" x14ac:dyDescent="0.25"/>
    <row r="52" s="1" customFormat="1" ht="12.5" x14ac:dyDescent="0.25"/>
    <row r="53" s="1" customFormat="1" ht="12.5" x14ac:dyDescent="0.25"/>
    <row r="54" s="1" customFormat="1" ht="12.5" x14ac:dyDescent="0.25"/>
    <row r="55" s="1" customFormat="1" ht="12.5" x14ac:dyDescent="0.25"/>
    <row r="56" s="1" customFormat="1" ht="12.5" x14ac:dyDescent="0.25"/>
    <row r="57" s="1" customFormat="1" ht="12.5" x14ac:dyDescent="0.25"/>
    <row r="58" s="1" customFormat="1" ht="12.5" x14ac:dyDescent="0.25"/>
    <row r="59" s="1" customFormat="1" ht="12.5" x14ac:dyDescent="0.25"/>
    <row r="60" s="1" customFormat="1" ht="12.5" x14ac:dyDescent="0.25"/>
  </sheetData>
  <mergeCells count="81">
    <mergeCell ref="H32:I32"/>
    <mergeCell ref="H33:I33"/>
    <mergeCell ref="E22:F22"/>
    <mergeCell ref="C23:D23"/>
    <mergeCell ref="E23:F23"/>
    <mergeCell ref="C26:D26"/>
    <mergeCell ref="C24:D24"/>
    <mergeCell ref="E33:F33"/>
    <mergeCell ref="C22:D22"/>
    <mergeCell ref="E24:F24"/>
    <mergeCell ref="C25:D25"/>
    <mergeCell ref="E25:F25"/>
    <mergeCell ref="H34:I34"/>
    <mergeCell ref="E1:L2"/>
    <mergeCell ref="A4:M4"/>
    <mergeCell ref="H19:I19"/>
    <mergeCell ref="H22:I22"/>
    <mergeCell ref="H23:I23"/>
    <mergeCell ref="C33:D33"/>
    <mergeCell ref="H24:I24"/>
    <mergeCell ref="H25:I25"/>
    <mergeCell ref="H26:I26"/>
    <mergeCell ref="H27:I27"/>
    <mergeCell ref="H28:I28"/>
    <mergeCell ref="H29:I29"/>
    <mergeCell ref="H30:I30"/>
    <mergeCell ref="H31:I31"/>
    <mergeCell ref="E19:F19"/>
    <mergeCell ref="C34:D34"/>
    <mergeCell ref="E34:F34"/>
    <mergeCell ref="E26:F26"/>
    <mergeCell ref="C27:D27"/>
    <mergeCell ref="E27:F27"/>
    <mergeCell ref="C28:D28"/>
    <mergeCell ref="E28:F28"/>
    <mergeCell ref="C29:D29"/>
    <mergeCell ref="C30:D30"/>
    <mergeCell ref="E30:F30"/>
    <mergeCell ref="C31:D31"/>
    <mergeCell ref="E31:F31"/>
    <mergeCell ref="C32:D32"/>
    <mergeCell ref="E32:F32"/>
    <mergeCell ref="E29:F29"/>
    <mergeCell ref="I7:M12"/>
    <mergeCell ref="C20:D20"/>
    <mergeCell ref="E20:F20"/>
    <mergeCell ref="H20:I20"/>
    <mergeCell ref="H14:I14"/>
    <mergeCell ref="E14:F14"/>
    <mergeCell ref="C14:D14"/>
    <mergeCell ref="C17:D17"/>
    <mergeCell ref="E17:F17"/>
    <mergeCell ref="C18:D18"/>
    <mergeCell ref="C16:D16"/>
    <mergeCell ref="E16:F16"/>
    <mergeCell ref="E18:F18"/>
    <mergeCell ref="C21:D21"/>
    <mergeCell ref="E21:F21"/>
    <mergeCell ref="H21:I21"/>
    <mergeCell ref="C15:D15"/>
    <mergeCell ref="E15:F15"/>
    <mergeCell ref="H15:I15"/>
    <mergeCell ref="H17:I17"/>
    <mergeCell ref="H18:I18"/>
    <mergeCell ref="H16:I16"/>
    <mergeCell ref="C19:D19"/>
    <mergeCell ref="C45:G45"/>
    <mergeCell ref="C40:G40"/>
    <mergeCell ref="H43:I43"/>
    <mergeCell ref="H45:I45"/>
    <mergeCell ref="H39:I39"/>
    <mergeCell ref="H41:I41"/>
    <mergeCell ref="C44:G44"/>
    <mergeCell ref="H44:I44"/>
    <mergeCell ref="C38:M38"/>
    <mergeCell ref="C39:G39"/>
    <mergeCell ref="C41:G41"/>
    <mergeCell ref="C43:G43"/>
    <mergeCell ref="C42:G42"/>
    <mergeCell ref="H42:I42"/>
    <mergeCell ref="H40:I40"/>
  </mergeCells>
  <conditionalFormatting sqref="H15:I15 H42:I42 H45:I45 H40:I40 H21:I34">
    <cfRule type="expression" dxfId="12" priority="25" stopIfTrue="1">
      <formula>IF(G15="Non applicable",TRUE,FALSE)</formula>
    </cfRule>
  </conditionalFormatting>
  <conditionalFormatting sqref="G15:H15 H42 H45 H40 G21:H34">
    <cfRule type="cellIs" dxfId="11" priority="24" stopIfTrue="1" operator="equal">
      <formula>"Non applicable"</formula>
    </cfRule>
  </conditionalFormatting>
  <conditionalFormatting sqref="H41:I41">
    <cfRule type="expression" dxfId="10" priority="19" stopIfTrue="1">
      <formula>IF(G41="Non applicable",TRUE,FALSE)</formula>
    </cfRule>
  </conditionalFormatting>
  <conditionalFormatting sqref="H41">
    <cfRule type="cellIs" dxfId="9" priority="18" stopIfTrue="1" operator="equal">
      <formula>"Non applicable"</formula>
    </cfRule>
  </conditionalFormatting>
  <conditionalFormatting sqref="H43:I43">
    <cfRule type="expression" dxfId="8" priority="13" stopIfTrue="1">
      <formula>IF(G43="Non applicable",TRUE,FALSE)</formula>
    </cfRule>
  </conditionalFormatting>
  <conditionalFormatting sqref="H43">
    <cfRule type="cellIs" dxfId="7" priority="12" stopIfTrue="1" operator="equal">
      <formula>"Non applicable"</formula>
    </cfRule>
  </conditionalFormatting>
  <conditionalFormatting sqref="H17:I20">
    <cfRule type="expression" dxfId="6" priority="7" stopIfTrue="1">
      <formula>IF(G17="Non applicable",TRUE,FALSE)</formula>
    </cfRule>
  </conditionalFormatting>
  <conditionalFormatting sqref="G17:H20">
    <cfRule type="cellIs" dxfId="5" priority="6" stopIfTrue="1" operator="equal">
      <formula>"Non applicable"</formula>
    </cfRule>
  </conditionalFormatting>
  <conditionalFormatting sqref="H16">
    <cfRule type="cellIs" dxfId="4" priority="3" stopIfTrue="1" operator="equal">
      <formula>"Non applicable"</formula>
    </cfRule>
  </conditionalFormatting>
  <conditionalFormatting sqref="H16:I16">
    <cfRule type="expression" dxfId="3" priority="4" stopIfTrue="1">
      <formula>IF(G16="Non applicable",TRUE,FALSE)</formula>
    </cfRule>
  </conditionalFormatting>
  <conditionalFormatting sqref="G16">
    <cfRule type="cellIs" dxfId="2" priority="5" stopIfTrue="1" operator="equal">
      <formula>"Non applicable"</formula>
    </cfRule>
  </conditionalFormatting>
  <conditionalFormatting sqref="H44:I44">
    <cfRule type="expression" dxfId="1" priority="2" stopIfTrue="1">
      <formula>IF(G44="Non applicable",TRUE,FALSE)</formula>
    </cfRule>
  </conditionalFormatting>
  <conditionalFormatting sqref="H44">
    <cfRule type="cellIs" dxfId="0" priority="1" stopIfTrue="1" operator="equal">
      <formula>"Non applicable"</formula>
    </cfRule>
  </conditionalFormatting>
  <dataValidations disablePrompts="1" count="3">
    <dataValidation type="list" showInputMessage="1" showErrorMessage="1" sqref="G42:G45 G40 G15:G34" xr:uid="{00000000-0002-0000-0000-000000000000}">
      <formula1>Niveau_attente</formula1>
    </dataValidation>
    <dataValidation type="list" allowBlank="1" showInputMessage="1" showErrorMessage="1" sqref="H40:I45" xr:uid="{00000000-0002-0000-0000-000001000000}">
      <formula1>"Oui,Non"</formula1>
    </dataValidation>
    <dataValidation type="list" showInputMessage="1" showErrorMessage="1" sqref="H15:H34" xr:uid="{00000000-0002-0000-0000-000002000000}">
      <formula1>Niveau_couverture</formula1>
    </dataValidation>
  </dataValidations>
  <pageMargins left="0.70866141732283472" right="0.70866141732283472" top="0.74803149606299213" bottom="0.74803149606299213" header="0.31496062992125984" footer="0.31496062992125984"/>
  <pageSetup paperSize="9" scale="79" fitToHeight="4" orientation="landscape" r:id="rId1"/>
  <headerFooter>
    <oddHeader>&amp;C&amp;"-,Gras"&amp;14&amp;UAnnexe  AU DCE&amp;U - AO 26-04L</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3</vt:i4>
      </vt:variant>
    </vt:vector>
  </HeadingPairs>
  <TitlesOfParts>
    <vt:vector size="4" baseType="lpstr">
      <vt:lpstr>Notation SSI</vt:lpstr>
      <vt:lpstr>Niveau_attente</vt:lpstr>
      <vt:lpstr>Niveau_couverture</vt:lpstr>
      <vt:lpstr>'Notation SSI'!Zone_d_impression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sduquenoy</dc:creator>
  <cp:lastModifiedBy>LORENDEAU Stephane</cp:lastModifiedBy>
  <cp:lastPrinted>2021-06-23T15:21:34Z</cp:lastPrinted>
  <dcterms:created xsi:type="dcterms:W3CDTF">2012-12-04T11:05:14Z</dcterms:created>
  <dcterms:modified xsi:type="dcterms:W3CDTF">2025-11-25T11:00:13Z</dcterms:modified>
</cp:coreProperties>
</file>